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Ericka Chia\SHCP\PORTAL 2018\SUBEJER FORTAMUN 2016\"/>
    </mc:Choice>
  </mc:AlternateContent>
  <bookViews>
    <workbookView xWindow="0" yWindow="0" windowWidth="20496" windowHeight="7368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5" l="1"/>
  <c r="I24" i="5" l="1"/>
  <c r="G26" i="5" l="1"/>
  <c r="I23" i="5"/>
  <c r="F26" i="5" l="1"/>
  <c r="I22" i="5"/>
  <c r="E26" i="5"/>
  <c r="I25" i="5" l="1"/>
  <c r="I26" i="5" l="1"/>
</calcChain>
</file>

<file path=xl/sharedStrings.xml><?xml version="1.0" encoding="utf-8"?>
<sst xmlns="http://schemas.openxmlformats.org/spreadsheetml/2006/main" count="64" uniqueCount="53">
  <si>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</si>
  <si>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</si>
  <si>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</si>
  <si>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</si>
  <si>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</si>
  <si>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</si>
  <si>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</si>
  <si>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</si>
  <si>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</si>
  <si>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</si>
  <si>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</si>
  <si>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</si>
  <si>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</si>
  <si>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</si>
  <si>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</si>
  <si>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</si>
  <si>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</si>
  <si>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</si>
  <si>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</si>
  <si>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</si>
  <si>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</si>
  <si>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</si>
  <si>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</si>
  <si>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</si>
  <si>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</si>
  <si>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</si>
  <si>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</si>
  <si>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1ro</t>
  </si>
  <si>
    <t>2do</t>
  </si>
  <si>
    <t xml:space="preserve">Dirección de Obras Públicas </t>
  </si>
  <si>
    <t>Avance Financiero %</t>
  </si>
  <si>
    <t>Dirección de Obras Publicas</t>
  </si>
  <si>
    <t>Ejercicio 2018</t>
  </si>
  <si>
    <t xml:space="preserve">R.T. Terraserias y Construcciones S.A. de C.V. </t>
  </si>
  <si>
    <t>Trimestres del ejercicio fiscal 2018</t>
  </si>
  <si>
    <t>Padilla Aguirre José</t>
  </si>
  <si>
    <t>DESCRIPCION</t>
  </si>
  <si>
    <t>Fondo Federal de Aportación para el Fortalecimiento Municipal</t>
  </si>
  <si>
    <t>DOP/CI/12/18</t>
  </si>
  <si>
    <t>DOP/CI/13/18</t>
  </si>
  <si>
    <t>DOP/CI/14/18</t>
  </si>
  <si>
    <t>Garey Construcciones S.A. de C.V.</t>
  </si>
  <si>
    <t>Pavimentación en concreto hidráulico en la calle Manantial Etapa 1, en la colonia Buenos Aires, Municipio de Puerto Vallarta, Jalisco</t>
  </si>
  <si>
    <t>Pavimentación en concreto hidráulico en la calle Manantial Etapa 2, en la colonia Buenos Aires, Municipio de Puerto Vallarta, Jalisco</t>
  </si>
  <si>
    <t>Pavimentación en concreto hidráulico en la calle Manantial Etapa 3, en la colonia Buenos Aires, Municipio de Puerto Vallarta, Jalisco</t>
  </si>
  <si>
    <t>33 Aportaciones Federales para Entidades Federativas y Municipios</t>
  </si>
  <si>
    <t>I005 FORTAMUN -DF</t>
  </si>
  <si>
    <t>Sub-Ejercicio Fortamun 2016</t>
  </si>
  <si>
    <t>Tercer Informe Trimestral  2018</t>
  </si>
  <si>
    <t xml:space="preserve">Topete Torres Luis Rafael </t>
  </si>
  <si>
    <t>Adquisión de equipo de computo</t>
  </si>
  <si>
    <t>Rendimientos</t>
  </si>
  <si>
    <t>Julio-Septiembre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</si>
</sst>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9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vertical="center"/>
    </xf>
    <xf numFmtId="44" fontId="4" fillId="0" borderId="15" xfId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44" fontId="6" fillId="0" borderId="24" xfId="1" applyFont="1" applyFill="1" applyBorder="1" applyAlignment="1">
      <alignment horizontal="center" vertical="center" wrapText="1"/>
    </xf>
    <xf numFmtId="44" fontId="11" fillId="0" borderId="25" xfId="1" applyFont="1" applyFill="1" applyBorder="1" applyAlignment="1">
      <alignment vertical="center"/>
    </xf>
    <xf numFmtId="44" fontId="5" fillId="0" borderId="25" xfId="1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vertical="center"/>
    </xf>
    <xf numFmtId="44" fontId="11" fillId="0" borderId="0" xfId="1" applyFont="1" applyFill="1" applyBorder="1" applyAlignment="1">
      <alignment vertical="center"/>
    </xf>
    <xf numFmtId="44" fontId="7" fillId="0" borderId="25" xfId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44" fontId="7" fillId="0" borderId="30" xfId="1" applyFont="1" applyFill="1" applyBorder="1" applyAlignment="1">
      <alignment horizontal="center" vertical="center" wrapText="1"/>
    </xf>
    <xf numFmtId="9" fontId="13" fillId="0" borderId="30" xfId="2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44" fontId="11" fillId="0" borderId="24" xfId="1" applyFont="1" applyFill="1" applyBorder="1" applyAlignment="1">
      <alignment vertical="center" wrapText="1"/>
    </xf>
    <xf numFmtId="44" fontId="11" fillId="0" borderId="25" xfId="1" applyFont="1" applyFill="1" applyBorder="1" applyAlignment="1">
      <alignment vertical="center" wrapText="1"/>
    </xf>
    <xf numFmtId="44" fontId="11" fillId="0" borderId="24" xfId="1" applyFont="1" applyFill="1" applyBorder="1" applyAlignment="1">
      <alignment horizontal="center" vertical="center"/>
    </xf>
    <xf numFmtId="9" fontId="13" fillId="0" borderId="25" xfId="2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4" fontId="7" fillId="0" borderId="35" xfId="1" applyFont="1" applyFill="1" applyBorder="1" applyAlignment="1">
      <alignment horizontal="center" vertical="center" wrapText="1"/>
    </xf>
    <xf numFmtId="9" fontId="13" fillId="0" borderId="35" xfId="2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44" fontId="11" fillId="0" borderId="36" xfId="1" applyFont="1" applyFill="1" applyBorder="1" applyAlignment="1">
      <alignment vertical="center" wrapText="1"/>
    </xf>
    <xf numFmtId="44" fontId="11" fillId="0" borderId="36" xfId="1" applyFont="1" applyFill="1" applyBorder="1" applyAlignment="1">
      <alignment vertical="center"/>
    </xf>
    <xf numFmtId="44" fontId="5" fillId="0" borderId="36" xfId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44" fontId="4" fillId="0" borderId="40" xfId="1" applyFont="1" applyFill="1" applyBorder="1" applyAlignment="1">
      <alignment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44" fontId="10" fillId="0" borderId="12" xfId="1" applyFont="1" applyFill="1" applyBorder="1" applyAlignment="1">
      <alignment horizontal="center" vertical="center"/>
    </xf>
    <xf numFmtId="44" fontId="10" fillId="0" borderId="11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133349</xdr:rowOff>
    </xdr:from>
    <xdr:to>
      <xdr:col>0</xdr:col>
      <xdr:colOff>2337955</xdr:colOff>
      <xdr:row>3</xdr:row>
      <xdr:rowOff>329045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49"/>
          <a:ext cx="2271280" cy="13386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BreakPreview" topLeftCell="A16" zoomScale="55" zoomScaleNormal="70" zoomScaleSheetLayoutView="55" zoomScalePageLayoutView="40" workbookViewId="0">
      <selection activeCell="A13" sqref="A13:I13"/>
    </sheetView>
  </sheetViews>
  <sheetFormatPr baseColWidth="10" defaultColWidth="11.44140625" defaultRowHeight="17.399999999999999" x14ac:dyDescent="0.3"/>
  <cols>
    <col min="1" max="1" width="44.33203125" style="16" customWidth="1"/>
    <col min="2" max="2" width="24.5546875" style="16" customWidth="1"/>
    <col min="3" max="3" width="46.109375" style="16" customWidth="1"/>
    <col min="4" max="4" width="113.88671875" style="16" customWidth="1"/>
    <col min="5" max="8" width="27" style="16" customWidth="1"/>
    <col min="9" max="9" width="26.6640625" style="16" customWidth="1"/>
    <col min="10" max="16384" width="11.44140625" style="16"/>
  </cols>
  <sheetData>
    <row r="1" spans="1:11" s="3" customFormat="1" ht="30" customHeigh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9"/>
      <c r="J1" s="2"/>
      <c r="K1" s="2"/>
    </row>
    <row r="2" spans="1:11" s="3" customFormat="1" ht="30" customHeight="1" x14ac:dyDescent="0.3">
      <c r="A2" s="80" t="s">
        <v>31</v>
      </c>
      <c r="B2" s="81"/>
      <c r="C2" s="81"/>
      <c r="D2" s="81"/>
      <c r="E2" s="81"/>
      <c r="F2" s="81"/>
      <c r="G2" s="81"/>
      <c r="H2" s="81"/>
      <c r="I2" s="82"/>
      <c r="J2" s="2"/>
      <c r="K2" s="2"/>
    </row>
    <row r="3" spans="1:11" s="3" customFormat="1" ht="30" customHeight="1" x14ac:dyDescent="0.3">
      <c r="A3" s="80" t="s">
        <v>48</v>
      </c>
      <c r="B3" s="81"/>
      <c r="C3" s="81"/>
      <c r="D3" s="81"/>
      <c r="E3" s="81"/>
      <c r="F3" s="81"/>
      <c r="G3" s="81"/>
      <c r="H3" s="81"/>
      <c r="I3" s="82"/>
      <c r="J3" s="2"/>
      <c r="K3" s="2"/>
    </row>
    <row r="4" spans="1:11" s="3" customFormat="1" ht="30" customHeight="1" x14ac:dyDescent="0.3">
      <c r="A4" s="83" t="s">
        <v>37</v>
      </c>
      <c r="B4" s="84"/>
      <c r="C4" s="84"/>
      <c r="D4" s="84"/>
      <c r="E4" s="84"/>
      <c r="F4" s="84"/>
      <c r="G4" s="84"/>
      <c r="H4" s="84"/>
      <c r="I4" s="85"/>
      <c r="J4" s="18"/>
      <c r="K4" s="19"/>
    </row>
    <row r="5" spans="1:11" s="3" customFormat="1" ht="30" customHeight="1" thickBot="1" x14ac:dyDescent="0.35">
      <c r="A5" s="86" t="s">
        <v>47</v>
      </c>
      <c r="B5" s="87"/>
      <c r="C5" s="87"/>
      <c r="D5" s="87"/>
      <c r="E5" s="87"/>
      <c r="F5" s="87"/>
      <c r="G5" s="87"/>
      <c r="H5" s="87"/>
      <c r="I5" s="88"/>
    </row>
    <row r="6" spans="1:11" s="20" customFormat="1" ht="21" customHeight="1" thickBot="1" x14ac:dyDescent="0.45">
      <c r="A6" s="59" t="s">
        <v>16</v>
      </c>
      <c r="B6" s="60"/>
      <c r="C6" s="60"/>
      <c r="D6" s="60"/>
      <c r="E6" s="60"/>
      <c r="F6" s="60"/>
      <c r="G6" s="60"/>
      <c r="H6" s="60"/>
      <c r="I6" s="61"/>
    </row>
    <row r="7" spans="1:11" s="3" customFormat="1" ht="43.5" customHeight="1" x14ac:dyDescent="0.3">
      <c r="A7" s="5" t="s">
        <v>1</v>
      </c>
      <c r="B7" s="2"/>
      <c r="C7" s="3" t="s">
        <v>6</v>
      </c>
      <c r="F7" s="1" t="s">
        <v>2</v>
      </c>
      <c r="G7" s="73" t="s">
        <v>46</v>
      </c>
      <c r="H7" s="73"/>
      <c r="I7" s="74"/>
    </row>
    <row r="8" spans="1:11" s="3" customFormat="1" ht="43.5" customHeight="1" x14ac:dyDescent="0.3">
      <c r="A8" s="5" t="s">
        <v>8</v>
      </c>
      <c r="B8" s="2"/>
      <c r="C8" s="3" t="s">
        <v>9</v>
      </c>
      <c r="D8" s="22"/>
      <c r="F8" s="1" t="s">
        <v>7</v>
      </c>
      <c r="G8" s="75" t="s">
        <v>45</v>
      </c>
      <c r="H8" s="75"/>
      <c r="I8" s="76"/>
    </row>
    <row r="9" spans="1:11" s="3" customFormat="1" ht="43.5" customHeight="1" thickBot="1" x14ac:dyDescent="0.35">
      <c r="A9" s="6" t="s">
        <v>15</v>
      </c>
      <c r="B9" s="1"/>
      <c r="C9" s="3" t="s">
        <v>29</v>
      </c>
      <c r="F9" s="1" t="s">
        <v>17</v>
      </c>
      <c r="G9" s="7">
        <v>10844759.460000001</v>
      </c>
      <c r="I9" s="23" t="s">
        <v>32</v>
      </c>
    </row>
    <row r="10" spans="1:11" s="17" customFormat="1" ht="26.25" customHeight="1" thickBot="1" x14ac:dyDescent="0.35">
      <c r="A10" s="62" t="s">
        <v>4</v>
      </c>
      <c r="B10" s="63"/>
      <c r="C10" s="63"/>
      <c r="D10" s="62" t="s">
        <v>3</v>
      </c>
      <c r="E10" s="63"/>
      <c r="F10" s="63"/>
      <c r="G10" s="64"/>
      <c r="H10" s="65" t="s">
        <v>5</v>
      </c>
      <c r="I10" s="66"/>
    </row>
    <row r="11" spans="1:11" s="3" customFormat="1" ht="55.5" customHeight="1" x14ac:dyDescent="0.3">
      <c r="A11" s="8" t="s">
        <v>18</v>
      </c>
      <c r="B11" s="51" t="s">
        <v>51</v>
      </c>
      <c r="C11" s="9" t="s">
        <v>10</v>
      </c>
      <c r="D11" s="67" t="s">
        <v>52</v>
      </c>
      <c r="E11" s="68"/>
      <c r="F11" s="68"/>
      <c r="G11" s="69"/>
      <c r="H11" s="10" t="s">
        <v>11</v>
      </c>
      <c r="I11" s="11" t="s">
        <v>12</v>
      </c>
    </row>
    <row r="12" spans="1:11" s="3" customFormat="1" ht="55.5" customHeight="1" thickBot="1" x14ac:dyDescent="0.35">
      <c r="A12" s="12">
        <v>10845181.130000001</v>
      </c>
      <c r="B12" s="52">
        <v>33036.22</v>
      </c>
      <c r="C12" s="13">
        <v>10878217.35</v>
      </c>
      <c r="D12" s="70"/>
      <c r="E12" s="71"/>
      <c r="F12" s="71"/>
      <c r="G12" s="72"/>
      <c r="H12" s="14">
        <v>1</v>
      </c>
      <c r="I12" s="15">
        <f>+C12*100%/G9</f>
        <v>1.0030851666303346</v>
      </c>
    </row>
    <row r="13" spans="1:11" s="17" customFormat="1" ht="26.25" customHeight="1" thickBot="1" x14ac:dyDescent="0.35">
      <c r="A13" s="62" t="s">
        <v>14</v>
      </c>
      <c r="B13" s="63"/>
      <c r="C13" s="63"/>
      <c r="D13" s="63"/>
      <c r="E13" s="63"/>
      <c r="F13" s="63"/>
      <c r="G13" s="63"/>
      <c r="H13" s="63"/>
      <c r="I13" s="64"/>
    </row>
    <row r="14" spans="1:11" s="21" customFormat="1" ht="93.75" customHeight="1" thickBot="1" x14ac:dyDescent="0.35">
      <c r="A14" s="42" t="s">
        <v>23</v>
      </c>
      <c r="B14" s="107" t="s">
        <v>24</v>
      </c>
      <c r="C14" s="108"/>
      <c r="D14" s="92" t="s">
        <v>36</v>
      </c>
      <c r="E14" s="92"/>
      <c r="F14" s="92"/>
      <c r="G14" s="42" t="s">
        <v>25</v>
      </c>
      <c r="H14" s="42" t="s">
        <v>26</v>
      </c>
      <c r="I14" s="35" t="s">
        <v>30</v>
      </c>
    </row>
    <row r="15" spans="1:11" s="3" customFormat="1" ht="93.75" customHeight="1" x14ac:dyDescent="0.3">
      <c r="A15" s="32" t="s">
        <v>38</v>
      </c>
      <c r="B15" s="53" t="s">
        <v>41</v>
      </c>
      <c r="C15" s="54"/>
      <c r="D15" s="101" t="s">
        <v>42</v>
      </c>
      <c r="E15" s="102"/>
      <c r="F15" s="103"/>
      <c r="G15" s="33">
        <v>2468093.14</v>
      </c>
      <c r="H15" s="33">
        <v>2468093.13</v>
      </c>
      <c r="I15" s="34">
        <v>1</v>
      </c>
    </row>
    <row r="16" spans="1:11" s="3" customFormat="1" ht="93.75" customHeight="1" x14ac:dyDescent="0.3">
      <c r="A16" s="24" t="s">
        <v>39</v>
      </c>
      <c r="B16" s="55" t="s">
        <v>35</v>
      </c>
      <c r="C16" s="56"/>
      <c r="D16" s="89" t="s">
        <v>43</v>
      </c>
      <c r="E16" s="90"/>
      <c r="F16" s="91"/>
      <c r="G16" s="31">
        <v>4898545.03</v>
      </c>
      <c r="H16" s="31">
        <v>4898545.37</v>
      </c>
      <c r="I16" s="41">
        <v>1</v>
      </c>
    </row>
    <row r="17" spans="1:9" s="3" customFormat="1" ht="93.75" customHeight="1" x14ac:dyDescent="0.3">
      <c r="A17" s="24" t="s">
        <v>40</v>
      </c>
      <c r="B17" s="55" t="s">
        <v>33</v>
      </c>
      <c r="C17" s="56"/>
      <c r="D17" s="89" t="s">
        <v>44</v>
      </c>
      <c r="E17" s="90"/>
      <c r="F17" s="91"/>
      <c r="G17" s="31">
        <v>3478121.94</v>
      </c>
      <c r="H17" s="31">
        <v>3478121.89</v>
      </c>
      <c r="I17" s="41">
        <v>1</v>
      </c>
    </row>
    <row r="18" spans="1:9" s="3" customFormat="1" ht="93.75" customHeight="1" thickBot="1" x14ac:dyDescent="0.35">
      <c r="A18" s="43"/>
      <c r="B18" s="57" t="s">
        <v>49</v>
      </c>
      <c r="C18" s="58"/>
      <c r="D18" s="104" t="s">
        <v>50</v>
      </c>
      <c r="E18" s="105"/>
      <c r="F18" s="106"/>
      <c r="G18" s="44">
        <v>33456.959999999999</v>
      </c>
      <c r="H18" s="44">
        <v>33456.959999999999</v>
      </c>
      <c r="I18" s="45">
        <v>1</v>
      </c>
    </row>
    <row r="19" spans="1:9" s="17" customFormat="1" ht="32.25" customHeight="1" thickBot="1" x14ac:dyDescent="0.35">
      <c r="A19" s="93" t="s">
        <v>22</v>
      </c>
      <c r="B19" s="93"/>
      <c r="C19" s="93"/>
      <c r="D19" s="93"/>
      <c r="E19" s="93"/>
      <c r="F19" s="93"/>
      <c r="G19" s="93"/>
      <c r="H19" s="93"/>
      <c r="I19" s="93"/>
    </row>
    <row r="20" spans="1:9" s="17" customFormat="1" ht="21.75" customHeight="1" thickBot="1" x14ac:dyDescent="0.35">
      <c r="A20" s="94" t="s">
        <v>13</v>
      </c>
      <c r="B20" s="95"/>
      <c r="C20" s="95"/>
      <c r="D20" s="95"/>
      <c r="E20" s="98" t="s">
        <v>34</v>
      </c>
      <c r="F20" s="99"/>
      <c r="G20" s="99"/>
      <c r="H20" s="99"/>
      <c r="I20" s="100"/>
    </row>
    <row r="21" spans="1:9" s="17" customFormat="1" ht="21.75" customHeight="1" thickBot="1" x14ac:dyDescent="0.35">
      <c r="A21" s="96"/>
      <c r="B21" s="97"/>
      <c r="C21" s="97"/>
      <c r="D21" s="97"/>
      <c r="E21" s="42" t="s">
        <v>27</v>
      </c>
      <c r="F21" s="42" t="s">
        <v>28</v>
      </c>
      <c r="G21" s="42" t="s">
        <v>19</v>
      </c>
      <c r="H21" s="42" t="s">
        <v>20</v>
      </c>
      <c r="I21" s="42" t="s">
        <v>21</v>
      </c>
    </row>
    <row r="22" spans="1:9" s="3" customFormat="1" ht="87" customHeight="1" x14ac:dyDescent="0.3">
      <c r="A22" s="37" t="s">
        <v>38</v>
      </c>
      <c r="B22" s="53" t="s">
        <v>41</v>
      </c>
      <c r="C22" s="54"/>
      <c r="D22" s="36" t="s">
        <v>42</v>
      </c>
      <c r="E22" s="38">
        <v>691457.83</v>
      </c>
      <c r="F22" s="38">
        <v>0</v>
      </c>
      <c r="G22" s="40">
        <v>1776635.3</v>
      </c>
      <c r="H22" s="26">
        <v>0</v>
      </c>
      <c r="I22" s="40">
        <f>SUM(E22:H22)</f>
        <v>2468093.13</v>
      </c>
    </row>
    <row r="23" spans="1:9" s="4" customFormat="1" ht="87" customHeight="1" x14ac:dyDescent="0.3">
      <c r="A23" s="24" t="s">
        <v>39</v>
      </c>
      <c r="B23" s="55" t="s">
        <v>35</v>
      </c>
      <c r="C23" s="56"/>
      <c r="D23" s="25" t="s">
        <v>43</v>
      </c>
      <c r="E23" s="39">
        <v>1371623.3</v>
      </c>
      <c r="F23" s="39">
        <v>1417898.72</v>
      </c>
      <c r="G23" s="27">
        <v>2109023.35</v>
      </c>
      <c r="H23" s="28">
        <v>0</v>
      </c>
      <c r="I23" s="27">
        <f>SUM(E23:H23)</f>
        <v>4898545.37</v>
      </c>
    </row>
    <row r="24" spans="1:9" s="4" customFormat="1" ht="87" customHeight="1" x14ac:dyDescent="0.3">
      <c r="A24" s="24" t="s">
        <v>40</v>
      </c>
      <c r="B24" s="55" t="s">
        <v>33</v>
      </c>
      <c r="C24" s="56"/>
      <c r="D24" s="25" t="s">
        <v>44</v>
      </c>
      <c r="E24" s="39">
        <v>945496.37</v>
      </c>
      <c r="F24" s="39">
        <v>1884894.68</v>
      </c>
      <c r="G24" s="27">
        <v>647730.84</v>
      </c>
      <c r="H24" s="28">
        <v>0</v>
      </c>
      <c r="I24" s="27">
        <f>SUM(E24:H24)</f>
        <v>3478121.8899999997</v>
      </c>
    </row>
    <row r="25" spans="1:9" s="4" customFormat="1" ht="87" customHeight="1" thickBot="1" x14ac:dyDescent="0.35">
      <c r="A25" s="46"/>
      <c r="B25" s="57" t="s">
        <v>49</v>
      </c>
      <c r="C25" s="58"/>
      <c r="D25" s="47" t="s">
        <v>50</v>
      </c>
      <c r="E25" s="48">
        <v>0</v>
      </c>
      <c r="F25" s="48">
        <v>0</v>
      </c>
      <c r="G25" s="49">
        <v>33456.959999999999</v>
      </c>
      <c r="H25" s="50">
        <v>0</v>
      </c>
      <c r="I25" s="49">
        <f>SUM(E25:H25)</f>
        <v>33456.959999999999</v>
      </c>
    </row>
    <row r="26" spans="1:9" s="4" customFormat="1" ht="20.399999999999999" x14ac:dyDescent="0.3">
      <c r="E26" s="30">
        <f>SUM(E22:E25)</f>
        <v>3008577.5</v>
      </c>
      <c r="F26" s="29">
        <f>SUM(F23:F25)</f>
        <v>3302793.4</v>
      </c>
      <c r="G26" s="29">
        <f>SUM(G23:G25)</f>
        <v>2790211.15</v>
      </c>
      <c r="H26" s="3"/>
      <c r="I26" s="29">
        <f>SUM(I22:I25)</f>
        <v>10878217.350000001</v>
      </c>
    </row>
    <row r="27" spans="1:9" s="4" customFormat="1" x14ac:dyDescent="0.3"/>
    <row r="28" spans="1:9" s="4" customFormat="1" x14ac:dyDescent="0.3"/>
    <row r="29" spans="1:9" s="4" customFormat="1" x14ac:dyDescent="0.3"/>
    <row r="30" spans="1:9" s="4" customFormat="1" x14ac:dyDescent="0.3"/>
    <row r="31" spans="1:9" s="4" customFormat="1" x14ac:dyDescent="0.3"/>
    <row r="32" spans="1:9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</sheetData>
  <mergeCells count="30">
    <mergeCell ref="A20:D21"/>
    <mergeCell ref="E20:I20"/>
    <mergeCell ref="D15:F15"/>
    <mergeCell ref="D18:F18"/>
    <mergeCell ref="B14:C14"/>
    <mergeCell ref="B15:C15"/>
    <mergeCell ref="B16:C16"/>
    <mergeCell ref="B17:C17"/>
    <mergeCell ref="B18:C18"/>
    <mergeCell ref="A1:I1"/>
    <mergeCell ref="A2:I2"/>
    <mergeCell ref="A3:I3"/>
    <mergeCell ref="A4:I4"/>
    <mergeCell ref="A5:I5"/>
    <mergeCell ref="B22:C22"/>
    <mergeCell ref="B23:C23"/>
    <mergeCell ref="B24:C24"/>
    <mergeCell ref="B25:C25"/>
    <mergeCell ref="A6:I6"/>
    <mergeCell ref="D10:G10"/>
    <mergeCell ref="H10:I10"/>
    <mergeCell ref="D11:G12"/>
    <mergeCell ref="A13:I13"/>
    <mergeCell ref="G7:I7"/>
    <mergeCell ref="G8:I8"/>
    <mergeCell ref="A10:C10"/>
    <mergeCell ref="D16:F16"/>
    <mergeCell ref="D17:F17"/>
    <mergeCell ref="D14:F14"/>
    <mergeCell ref="A19:I19"/>
  </mergeCells>
  <pageMargins left="0.70866141732283472" right="0.70866141732283472" top="0.55118110236220474" bottom="0.35433070866141736" header="0.11811023622047245" footer="0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Dell</cp:lastModifiedBy>
  <cp:lastPrinted>2018-10-26T16:47:18Z</cp:lastPrinted>
  <dcterms:created xsi:type="dcterms:W3CDTF">2017-08-02T15:40:27Z</dcterms:created>
  <dcterms:modified xsi:type="dcterms:W3CDTF">2018-10-29T16:06:10Z</dcterms:modified>
</cp:coreProperties>
</file>